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<sst xmlns="http://schemas.openxmlformats.org/spreadsheetml/2006/main" count="72" uniqueCount="62">
  <si>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</si>
  <si>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</si>
  <si>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</si>
  <si>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</si>
  <si>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</si>
  <si>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</si>
  <si>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</si>
  <si>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</si>
  <si>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</si>
  <si>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</si>
  <si>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</si>
  <si>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</si>
  <si>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</si>
  <si>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</si>
  <si>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</si>
  <si>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</si>
  <si>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</si>
  <si>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</si>
  <si>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</si>
  <si>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</si>
  <si>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</si>
  <si>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</si>
  <si>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</si>
  <si>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</si>
  <si>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</si>
  <si>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</si>
  <si>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</si>
  <si>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</si>
  <si>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</si>
  <si>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</si>
  <si>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</si>
  <si>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</si>
  <si>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</si>
  <si>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</si>
  <si>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</si>
  <si>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</si>
  <si>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</si>
  <si>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</si>
  <si>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</si>
  <si>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</si>
  <si>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</si>
  <si>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</si>
  <si>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</si>
  <si>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</si>
  <si>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Каша гречневая молочная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</si>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</sst>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M32" sqref="M3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7" t="s">
        <v>61</v>
      </c>
      <c r="D1" s="48"/>
      <c r="E1" s="48"/>
      <c r="F1" s="3" t="s">
        <v>1</v>
      </c>
      <c r="G1" s="1" t="s">
        <v>2</v>
      </c>
      <c r="H1" s="49" t="s">
        <v>59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9" t="s">
        <v>60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58</v>
      </c>
      <c r="G3" s="1" t="s">
        <v>6</v>
      </c>
      <c r="H3" s="8">
        <v>26</v>
      </c>
      <c r="I3" s="8">
        <v>10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4</v>
      </c>
      <c r="C6" s="15" t="s">
        <v>22</v>
      </c>
      <c r="D6" s="16" t="s">
        <v>23</v>
      </c>
      <c r="E6" s="17" t="s">
        <v>44</v>
      </c>
      <c r="F6" s="18">
        <v>230</v>
      </c>
      <c r="G6" s="18">
        <v>7.11</v>
      </c>
      <c r="H6" s="18">
        <v>7.47</v>
      </c>
      <c r="I6" s="18">
        <v>26.78</v>
      </c>
      <c r="J6" s="18">
        <v>210</v>
      </c>
      <c r="K6" s="39">
        <v>191</v>
      </c>
      <c r="L6" s="18"/>
    </row>
    <row r="7" spans="1:12" ht="15">
      <c r="A7" s="19"/>
      <c r="B7" s="20"/>
      <c r="C7" s="21"/>
      <c r="D7" s="44" t="s">
        <v>43</v>
      </c>
      <c r="E7" s="22" t="s">
        <v>45</v>
      </c>
      <c r="F7" s="23">
        <v>30</v>
      </c>
      <c r="G7" s="23">
        <v>2.56</v>
      </c>
      <c r="H7" s="23">
        <v>0.03</v>
      </c>
      <c r="I7" s="23">
        <v>18</v>
      </c>
      <c r="J7" s="23">
        <v>93</v>
      </c>
      <c r="K7" s="40">
        <v>507</v>
      </c>
      <c r="L7" s="23"/>
    </row>
    <row r="8" spans="1:12" ht="15">
      <c r="A8" s="19"/>
      <c r="B8" s="20"/>
      <c r="C8" s="21"/>
      <c r="D8" s="24" t="s">
        <v>26</v>
      </c>
      <c r="E8" s="22" t="s">
        <v>46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47</v>
      </c>
      <c r="F10" s="23">
        <v>20</v>
      </c>
      <c r="G10" s="23">
        <v>4</v>
      </c>
      <c r="H10" s="23">
        <v>5.8</v>
      </c>
      <c r="I10" s="23">
        <v>0</v>
      </c>
      <c r="J10" s="23">
        <v>72</v>
      </c>
      <c r="K10" s="40">
        <v>16</v>
      </c>
      <c r="L10" s="23"/>
    </row>
    <row r="11" spans="1:12" ht="15">
      <c r="A11" s="19"/>
      <c r="B11" s="20"/>
      <c r="C11" s="21"/>
      <c r="D11" s="44" t="s">
        <v>24</v>
      </c>
      <c r="E11" s="22" t="s">
        <v>25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18</v>
      </c>
      <c r="H13" s="30">
        <f t="shared" si="0"/>
        <v>23.2</v>
      </c>
      <c r="I13" s="30">
        <f t="shared" si="0"/>
        <v>83.46</v>
      </c>
      <c r="J13" s="30">
        <f t="shared" si="0"/>
        <v>656.3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30</v>
      </c>
      <c r="D14" s="24" t="s">
        <v>31</v>
      </c>
      <c r="E14" s="22" t="s">
        <v>48</v>
      </c>
      <c r="F14" s="23">
        <v>100</v>
      </c>
      <c r="G14" s="23">
        <v>1.75</v>
      </c>
      <c r="H14" s="23">
        <v>7.17</v>
      </c>
      <c r="I14" s="23">
        <v>6.92</v>
      </c>
      <c r="J14" s="23">
        <v>96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49</v>
      </c>
      <c r="F15" s="23">
        <v>250</v>
      </c>
      <c r="G15" s="23">
        <v>6.8</v>
      </c>
      <c r="H15" s="23">
        <v>6.24</v>
      </c>
      <c r="I15" s="23">
        <v>22.5</v>
      </c>
      <c r="J15" s="23">
        <v>186</v>
      </c>
      <c r="K15" s="40" t="s">
        <v>50</v>
      </c>
      <c r="L15" s="23"/>
    </row>
    <row r="16" spans="1:12" ht="15">
      <c r="A16" s="19"/>
      <c r="B16" s="20"/>
      <c r="C16" s="21"/>
      <c r="D16" s="24" t="s">
        <v>34</v>
      </c>
      <c r="E16" s="22" t="s">
        <v>51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35</v>
      </c>
      <c r="E17" s="22" t="s">
        <v>52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36</v>
      </c>
      <c r="E18" s="22" t="s">
        <v>37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38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39</v>
      </c>
      <c r="E20" s="22" t="s">
        <v>40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840</v>
      </c>
      <c r="G23" s="30">
        <f t="shared" si="1"/>
        <v>30.919999999999998</v>
      </c>
      <c r="H23" s="30">
        <f t="shared" si="1"/>
        <v>28.17</v>
      </c>
      <c r="I23" s="30">
        <f t="shared" si="1"/>
        <v>109.72</v>
      </c>
      <c r="J23" s="30">
        <f t="shared" si="1"/>
        <v>911.4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41</v>
      </c>
      <c r="D24" s="24" t="s">
        <v>23</v>
      </c>
      <c r="E24" s="22" t="s">
        <v>53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35</v>
      </c>
      <c r="E25" s="22" t="s">
        <v>54</v>
      </c>
      <c r="F25" s="23">
        <v>180</v>
      </c>
      <c r="G25" s="23">
        <v>4.5999999999999996</v>
      </c>
      <c r="H25" s="23">
        <v>4</v>
      </c>
      <c r="I25" s="23">
        <v>47.65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55</v>
      </c>
      <c r="E26" s="22" t="s">
        <v>56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36</v>
      </c>
      <c r="E27" s="22" t="s">
        <v>57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31</v>
      </c>
      <c r="E28" s="22" t="s">
        <v>32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29</v>
      </c>
      <c r="E30" s="29"/>
      <c r="F30" s="30">
        <f>SUM(F24:F29)</f>
        <v>590</v>
      </c>
      <c r="G30" s="30">
        <f>SUM(G24:G29)</f>
        <v>23</v>
      </c>
      <c r="H30" s="30">
        <f>SUM(H24:H29)</f>
        <v>16.649999999999999</v>
      </c>
      <c r="I30" s="30">
        <f>SUM(I24:I29)</f>
        <v>115.30000000000001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5" t="s">
        <v>42</v>
      </c>
      <c r="D31" s="46"/>
      <c r="E31" s="36"/>
      <c r="F31" s="42">
        <f>F13+F23+F30</f>
        <v>1980</v>
      </c>
      <c r="G31" s="42">
        <f>G13+G23+G30</f>
        <v>71.92</v>
      </c>
      <c r="H31" s="42">
        <f>H13+H23+H30</f>
        <v>68.02000000000001</v>
      </c>
      <c r="I31" s="42">
        <f>I13+I23+I30</f>
        <v>308.48</v>
      </c>
      <c r="J31" s="42">
        <f>J13+J23+J30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